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995" windowHeight="8700" activeTab="0"/>
  </bookViews>
  <sheets>
    <sheet name="International" sheetId="1" r:id="rId1"/>
  </sheets>
  <definedNames/>
  <calcPr fullCalcOnLoad="1"/>
</workbook>
</file>

<file path=xl/sharedStrings.xml><?xml version="1.0" encoding="utf-8"?>
<sst xmlns="http://schemas.openxmlformats.org/spreadsheetml/2006/main" count="48" uniqueCount="30">
  <si>
    <t>pro Spiel</t>
  </si>
  <si>
    <t>pro Punkt</t>
  </si>
  <si>
    <t>Freundschaft</t>
  </si>
  <si>
    <t>Siege in FS</t>
  </si>
  <si>
    <t>Runde*Prämie</t>
  </si>
  <si>
    <t>Championsleague</t>
  </si>
  <si>
    <t>Pokalsiegercup</t>
  </si>
  <si>
    <t>Kontinentalscup</t>
  </si>
  <si>
    <t>Wfmcup</t>
  </si>
  <si>
    <t>Siege in der CL</t>
  </si>
  <si>
    <t>Runden in der CL</t>
  </si>
  <si>
    <t>Spiele in der CL (nicht ausfüllen)</t>
  </si>
  <si>
    <t>Summe CL</t>
  </si>
  <si>
    <t>Al Mafioso</t>
  </si>
  <si>
    <t>Kidney</t>
  </si>
  <si>
    <t>Siege KC</t>
  </si>
  <si>
    <t>Runden KC</t>
  </si>
  <si>
    <t>Spiele KC</t>
  </si>
  <si>
    <t>Summe KC</t>
  </si>
  <si>
    <t>Forecast - nur rote Felder ausfüllen</t>
  </si>
  <si>
    <t>Siege im PdP</t>
  </si>
  <si>
    <t>Runden im PdP</t>
  </si>
  <si>
    <t>Spiele im PdP</t>
  </si>
  <si>
    <t>Summe PdP</t>
  </si>
  <si>
    <t>Siege im WFM Cup</t>
  </si>
  <si>
    <t>Spiele FS</t>
  </si>
  <si>
    <t>Summe FS</t>
  </si>
  <si>
    <t>Runden im WFM Cup</t>
  </si>
  <si>
    <t>Spiele im WFM Cup</t>
  </si>
  <si>
    <t>Summe WFM Cup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</si>
</sst>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#,##0\ &quot;€&quot;"/>
    <numFmt numFmtId="169" formatCode="#,##0.00\ &quot;€&quot;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8"/>
      <name val="Arial"/>
      <family val="0"/>
    </font>
    <font>
      <sz val="9"/>
      <color indexed="8"/>
      <name val="Arial"/>
      <family val="0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3">
    <border>
      <left/>
      <right/>
      <top/>
      <bottom/>
      <diagonal/>
    </border>
    <border>
      <left style="thick"/>
      <right style="thick"/>
      <top style="thick"/>
      <bottom style="thick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168" fontId="0" fillId="0" borderId="0" xfId="0" applyNumberForma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3" fontId="4" fillId="0" borderId="0" xfId="0" applyNumberFormat="1" applyFont="1" applyFill="1" applyAlignment="1">
      <alignment horizontal="right" wrapText="1"/>
    </xf>
    <xf numFmtId="3" fontId="3" fillId="0" borderId="0" xfId="0" applyNumberFormat="1" applyFont="1" applyFill="1" applyAlignment="1">
      <alignment/>
    </xf>
    <xf numFmtId="168" fontId="3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68" fontId="5" fillId="0" borderId="0" xfId="0" applyNumberFormat="1" applyFont="1" applyFill="1" applyAlignment="1">
      <alignment/>
    </xf>
    <xf numFmtId="0" fontId="3" fillId="2" borderId="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2" borderId="1" xfId="0" applyFill="1" applyBorder="1" applyAlignment="1">
      <alignment/>
    </xf>
    <xf numFmtId="168" fontId="1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0" fillId="2" borderId="2" xfId="0" applyFill="1" applyBorder="1" applyAlignment="1">
      <alignment/>
    </xf>
    <xf numFmtId="0" fontId="6" fillId="0" borderId="0" xfId="0" applyFont="1" applyFill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1"/>
  <sheetViews>
    <sheetView tabSelected="1" workbookViewId="0" topLeftCell="A17">
      <selection activeCell="D43" sqref="D43"/>
    </sheetView>
  </sheetViews>
  <sheetFormatPr defaultColWidth="11.421875" defaultRowHeight="12.75"/>
  <cols>
    <col min="1" max="1" width="28.421875" style="0" customWidth="1"/>
    <col min="2" max="2" width="19.28125" style="0" customWidth="1"/>
    <col min="4" max="4" width="22.140625" style="0" customWidth="1"/>
    <col min="5" max="5" width="17.57421875" style="0" customWidth="1"/>
    <col min="11" max="11" width="26.28125" style="0" customWidth="1"/>
  </cols>
  <sheetData>
    <row r="1" spans="1:6" ht="12.75">
      <c r="A1" s="3"/>
      <c r="B1" s="3"/>
      <c r="C1" s="3"/>
      <c r="D1" s="3" t="s">
        <v>13</v>
      </c>
      <c r="E1" s="3" t="s">
        <v>14</v>
      </c>
      <c r="F1" s="3"/>
    </row>
    <row r="2" spans="1:6" ht="12.75">
      <c r="A2" s="4" t="s">
        <v>4</v>
      </c>
      <c r="B2" s="4" t="s">
        <v>5</v>
      </c>
      <c r="C2" s="4"/>
      <c r="D2" s="5">
        <v>150000</v>
      </c>
      <c r="E2" s="6">
        <v>1500000</v>
      </c>
      <c r="F2" s="3"/>
    </row>
    <row r="3" spans="1:6" ht="12.75">
      <c r="A3" s="4" t="s">
        <v>0</v>
      </c>
      <c r="B3" s="4" t="s">
        <v>5</v>
      </c>
      <c r="C3" s="4"/>
      <c r="D3" s="5">
        <v>1000000</v>
      </c>
      <c r="E3" s="6">
        <v>100000</v>
      </c>
      <c r="F3" s="3"/>
    </row>
    <row r="4" spans="1:6" ht="12.75">
      <c r="A4" s="4" t="s">
        <v>1</v>
      </c>
      <c r="B4" s="4" t="s">
        <v>5</v>
      </c>
      <c r="C4" s="4"/>
      <c r="D4" s="5">
        <v>33333</v>
      </c>
      <c r="E4" s="6">
        <v>333333</v>
      </c>
      <c r="F4" s="3"/>
    </row>
    <row r="5" spans="1:6" ht="12.75">
      <c r="A5" s="4" t="s">
        <v>4</v>
      </c>
      <c r="B5" s="4" t="s">
        <v>6</v>
      </c>
      <c r="C5" s="4"/>
      <c r="D5" s="5">
        <v>120000</v>
      </c>
      <c r="E5" s="6">
        <v>1200000</v>
      </c>
      <c r="F5" s="3"/>
    </row>
    <row r="6" spans="1:6" ht="12.75">
      <c r="A6" s="4" t="s">
        <v>0</v>
      </c>
      <c r="B6" s="4" t="s">
        <v>6</v>
      </c>
      <c r="C6" s="4"/>
      <c r="D6" s="5">
        <v>750000</v>
      </c>
      <c r="E6" s="6">
        <v>75000</v>
      </c>
      <c r="F6" s="3"/>
    </row>
    <row r="7" spans="1:6" ht="12.75">
      <c r="A7" s="4" t="s">
        <v>1</v>
      </c>
      <c r="B7" s="4" t="s">
        <v>6</v>
      </c>
      <c r="C7" s="4"/>
      <c r="D7" s="5">
        <v>25000</v>
      </c>
      <c r="E7" s="6">
        <v>250000</v>
      </c>
      <c r="F7" s="3"/>
    </row>
    <row r="8" spans="1:6" ht="12.75">
      <c r="A8" s="4" t="s">
        <v>4</v>
      </c>
      <c r="B8" s="4" t="s">
        <v>7</v>
      </c>
      <c r="C8" s="4"/>
      <c r="D8" s="5">
        <v>30000</v>
      </c>
      <c r="E8" s="6">
        <v>300000</v>
      </c>
      <c r="F8" s="3"/>
    </row>
    <row r="9" spans="1:6" ht="12.75">
      <c r="A9" s="4" t="s">
        <v>0</v>
      </c>
      <c r="B9" s="4" t="s">
        <v>7</v>
      </c>
      <c r="C9" s="4"/>
      <c r="D9" s="5">
        <v>500000</v>
      </c>
      <c r="E9" s="6">
        <v>50000</v>
      </c>
      <c r="F9" s="3"/>
    </row>
    <row r="10" spans="1:6" ht="12.75">
      <c r="A10" s="4" t="s">
        <v>1</v>
      </c>
      <c r="B10" s="4" t="s">
        <v>7</v>
      </c>
      <c r="C10" s="4"/>
      <c r="D10" s="5">
        <v>16667</v>
      </c>
      <c r="E10" s="6">
        <v>166667</v>
      </c>
      <c r="F10" s="3"/>
    </row>
    <row r="11" spans="1:6" ht="12.75">
      <c r="A11" s="4" t="s">
        <v>0</v>
      </c>
      <c r="B11" s="4" t="s">
        <v>8</v>
      </c>
      <c r="C11" s="4"/>
      <c r="D11" s="5">
        <v>400000</v>
      </c>
      <c r="E11" s="6">
        <v>40000</v>
      </c>
      <c r="F11" s="3"/>
    </row>
    <row r="12" spans="1:6" ht="12.75">
      <c r="A12" s="4" t="s">
        <v>1</v>
      </c>
      <c r="B12" s="4" t="s">
        <v>8</v>
      </c>
      <c r="C12" s="4"/>
      <c r="D12" s="5">
        <v>13333</v>
      </c>
      <c r="E12" s="6">
        <v>133333</v>
      </c>
      <c r="F12" s="3"/>
    </row>
    <row r="13" spans="1:6" ht="12.75">
      <c r="A13" s="4" t="s">
        <v>0</v>
      </c>
      <c r="B13" s="4" t="s">
        <v>2</v>
      </c>
      <c r="C13" s="4"/>
      <c r="D13" s="5">
        <v>10000</v>
      </c>
      <c r="E13" s="6">
        <v>25000</v>
      </c>
      <c r="F13" s="3"/>
    </row>
    <row r="14" spans="1:6" ht="12.75">
      <c r="A14" s="4" t="s">
        <v>1</v>
      </c>
      <c r="B14" s="4" t="s">
        <v>2</v>
      </c>
      <c r="C14" s="4"/>
      <c r="D14" s="5">
        <v>8333</v>
      </c>
      <c r="E14" s="6">
        <v>13333</v>
      </c>
      <c r="F14" s="3"/>
    </row>
    <row r="15" spans="1:6" ht="12.75">
      <c r="A15" s="4"/>
      <c r="B15" s="4"/>
      <c r="C15" s="4"/>
      <c r="D15" s="5"/>
      <c r="E15" s="3"/>
      <c r="F15" s="3"/>
    </row>
    <row r="16" spans="1:6" ht="13.5" thickBot="1">
      <c r="A16" s="17" t="s">
        <v>19</v>
      </c>
      <c r="B16" s="17"/>
      <c r="C16" s="17"/>
      <c r="D16" s="17"/>
      <c r="E16" s="3"/>
      <c r="F16" s="3"/>
    </row>
    <row r="17" spans="1:6" ht="15" customHeight="1" thickBot="1" thickTop="1">
      <c r="A17" s="3" t="s">
        <v>9</v>
      </c>
      <c r="B17" s="10">
        <v>0</v>
      </c>
      <c r="C17" s="3"/>
      <c r="D17" s="7">
        <f>SUM(B17*D4*3)</f>
        <v>0</v>
      </c>
      <c r="E17" s="7">
        <f>SUM(B17*E4*3)</f>
        <v>0</v>
      </c>
      <c r="F17" s="3"/>
    </row>
    <row r="18" spans="1:6" ht="15" customHeight="1" thickBot="1" thickTop="1">
      <c r="A18" s="3" t="s">
        <v>10</v>
      </c>
      <c r="B18" s="10">
        <v>0</v>
      </c>
      <c r="C18" s="3">
        <f>SUMIF(B53:B58,B18,C53:C58)</f>
        <v>0</v>
      </c>
      <c r="D18" s="7">
        <f>SUM(C18*D2)</f>
        <v>0</v>
      </c>
      <c r="E18" s="7">
        <f>SUM(C18*E2)</f>
        <v>0</v>
      </c>
      <c r="F18" s="3"/>
    </row>
    <row r="19" spans="1:6" ht="15" customHeight="1" thickTop="1">
      <c r="A19" s="3" t="s">
        <v>11</v>
      </c>
      <c r="B19" s="3">
        <f>SUMIF(B53:B58,B18,D53:D58)</f>
        <v>0</v>
      </c>
      <c r="C19" s="3"/>
      <c r="D19" s="7">
        <f>SUM(B19*D3)</f>
        <v>0</v>
      </c>
      <c r="E19" s="7">
        <f>SUM(B19*E3)</f>
        <v>0</v>
      </c>
      <c r="F19" s="3"/>
    </row>
    <row r="20" spans="1:6" s="1" customFormat="1" ht="15" customHeight="1">
      <c r="A20" s="8" t="s">
        <v>12</v>
      </c>
      <c r="B20" s="8"/>
      <c r="C20" s="8"/>
      <c r="D20" s="9">
        <f>SUM(D17:D19)</f>
        <v>0</v>
      </c>
      <c r="E20" s="9">
        <f>SUM(E17:E19)</f>
        <v>0</v>
      </c>
      <c r="F20" s="8"/>
    </row>
    <row r="21" spans="1:6" ht="15" customHeight="1" thickBot="1">
      <c r="A21" s="3"/>
      <c r="B21" s="3"/>
      <c r="C21" s="3"/>
      <c r="D21" s="7"/>
      <c r="E21" s="7"/>
      <c r="F21" s="3"/>
    </row>
    <row r="22" spans="1:6" ht="15" customHeight="1" thickBot="1" thickTop="1">
      <c r="A22" s="3" t="s">
        <v>15</v>
      </c>
      <c r="B22" s="10">
        <v>0</v>
      </c>
      <c r="C22" s="3"/>
      <c r="D22" s="7">
        <f>SUM(D10*B22*3)</f>
        <v>0</v>
      </c>
      <c r="E22" s="7">
        <f>SUM(E10*B22*3)</f>
        <v>0</v>
      </c>
      <c r="F22" s="3"/>
    </row>
    <row r="23" spans="1:6" ht="15" customHeight="1" thickBot="1" thickTop="1">
      <c r="A23" s="3" t="s">
        <v>16</v>
      </c>
      <c r="B23" s="10">
        <v>0</v>
      </c>
      <c r="C23" s="3">
        <f>SUMIF(B53:B61,B23,C53:C61)</f>
        <v>0</v>
      </c>
      <c r="D23" s="7">
        <f>SUM(C23*D8)</f>
        <v>0</v>
      </c>
      <c r="E23" s="7">
        <f>SUM(C23*E8)</f>
        <v>0</v>
      </c>
      <c r="F23" s="3"/>
    </row>
    <row r="24" spans="1:6" ht="15" customHeight="1" thickTop="1">
      <c r="A24" s="3" t="s">
        <v>17</v>
      </c>
      <c r="B24" s="3">
        <f>SUMIF(B53:B61,B23,E53:E61)</f>
        <v>0</v>
      </c>
      <c r="C24" s="3"/>
      <c r="D24" s="7">
        <f>SUM(B24*D9)</f>
        <v>0</v>
      </c>
      <c r="E24" s="7">
        <f>SUM(B24*E9)</f>
        <v>0</v>
      </c>
      <c r="F24" s="3"/>
    </row>
    <row r="25" spans="1:6" s="1" customFormat="1" ht="15" customHeight="1">
      <c r="A25" s="8" t="s">
        <v>18</v>
      </c>
      <c r="B25" s="8"/>
      <c r="C25" s="8"/>
      <c r="D25" s="9">
        <f>SUM(D22:D24)</f>
        <v>0</v>
      </c>
      <c r="E25" s="9">
        <f>SUM(E22:E24)</f>
        <v>0</v>
      </c>
      <c r="F25" s="8"/>
    </row>
    <row r="26" spans="4:5" ht="13.5" thickBot="1">
      <c r="D26" s="2"/>
      <c r="E26" s="2"/>
    </row>
    <row r="27" spans="1:5" ht="14.25" thickBot="1" thickTop="1">
      <c r="A27" s="11" t="s">
        <v>20</v>
      </c>
      <c r="B27" s="13">
        <v>0</v>
      </c>
      <c r="D27" s="2">
        <f>SUM(B27*D7*3)</f>
        <v>0</v>
      </c>
      <c r="E27" s="2">
        <f>SUM(B27*E7*3)</f>
        <v>0</v>
      </c>
    </row>
    <row r="28" spans="1:5" ht="14.25" thickBot="1" thickTop="1">
      <c r="A28" s="11" t="s">
        <v>21</v>
      </c>
      <c r="B28" s="13">
        <v>0</v>
      </c>
      <c r="C28">
        <f>SUMIF(B53:B57,B28,C53:C57)</f>
        <v>0</v>
      </c>
      <c r="D28" s="2">
        <f>SUM(C28*D5)</f>
        <v>0</v>
      </c>
      <c r="E28" s="2">
        <f>SUM(C28*E5)</f>
        <v>0</v>
      </c>
    </row>
    <row r="29" spans="1:5" ht="13.5" thickTop="1">
      <c r="A29" s="11" t="s">
        <v>22</v>
      </c>
      <c r="B29">
        <f>SUMIF(B53:B57,B28,F53:F57)</f>
        <v>0</v>
      </c>
      <c r="D29" s="2">
        <f>SUM(B29*D6)</f>
        <v>0</v>
      </c>
      <c r="E29" s="2">
        <f>SUM(E6*B29)</f>
        <v>0</v>
      </c>
    </row>
    <row r="30" spans="1:5" ht="12.75">
      <c r="A30" s="12" t="s">
        <v>23</v>
      </c>
      <c r="D30" s="14">
        <f>SUM(D27:D29)</f>
        <v>0</v>
      </c>
      <c r="E30" s="14">
        <f>SUM(E27:E29)</f>
        <v>0</v>
      </c>
    </row>
    <row r="31" ht="13.5" thickBot="1"/>
    <row r="32" spans="1:5" ht="13.5" thickBot="1">
      <c r="A32" s="11" t="s">
        <v>24</v>
      </c>
      <c r="B32" s="16">
        <v>0</v>
      </c>
      <c r="D32" s="2">
        <f>SUM(D12*B32*3)</f>
        <v>0</v>
      </c>
      <c r="E32" s="2">
        <f>SUM(E12*B32*3)</f>
        <v>0</v>
      </c>
    </row>
    <row r="33" spans="1:5" ht="12.75">
      <c r="A33" s="11" t="s">
        <v>27</v>
      </c>
      <c r="B33" s="15">
        <v>1</v>
      </c>
      <c r="D33" s="2"/>
      <c r="E33" s="2"/>
    </row>
    <row r="34" spans="1:5" ht="12.75">
      <c r="A34" s="11" t="s">
        <v>28</v>
      </c>
      <c r="B34">
        <v>14</v>
      </c>
      <c r="D34" s="2">
        <f>SUM(B34*D11)</f>
        <v>5600000</v>
      </c>
      <c r="E34" s="2">
        <f>SUM(B34*E11)</f>
        <v>560000</v>
      </c>
    </row>
    <row r="35" spans="1:5" ht="12.75">
      <c r="A35" s="12" t="s">
        <v>29</v>
      </c>
      <c r="D35" s="14">
        <f>SUM(D32:D34)</f>
        <v>5600000</v>
      </c>
      <c r="E35" s="14">
        <f>SUM(E32:E34)</f>
        <v>560000</v>
      </c>
    </row>
    <row r="36" spans="4:5" ht="13.5" thickBot="1">
      <c r="D36" s="2"/>
      <c r="E36" s="2"/>
    </row>
    <row r="37" spans="1:5" ht="14.25" thickBot="1" thickTop="1">
      <c r="A37" s="11" t="s">
        <v>3</v>
      </c>
      <c r="B37" s="13">
        <v>0</v>
      </c>
      <c r="D37" s="2">
        <f>SUM(D14*3*B37)</f>
        <v>0</v>
      </c>
      <c r="E37" s="2">
        <f>SUM(B37*3*E14)</f>
        <v>0</v>
      </c>
    </row>
    <row r="38" spans="1:5" ht="14.25" thickBot="1" thickTop="1">
      <c r="A38" s="11" t="s">
        <v>25</v>
      </c>
      <c r="B38" s="13">
        <v>0</v>
      </c>
      <c r="D38" s="2">
        <f>SUM(D13*B38)</f>
        <v>0</v>
      </c>
      <c r="E38" s="2">
        <f>SUM(B38*E13)</f>
        <v>0</v>
      </c>
    </row>
    <row r="39" spans="1:5" s="1" customFormat="1" ht="13.5" thickTop="1">
      <c r="A39" s="12" t="s">
        <v>26</v>
      </c>
      <c r="D39" s="14">
        <f>SUM(D37:D38)</f>
        <v>0</v>
      </c>
      <c r="E39" s="14">
        <f>SUM(E37:E38)</f>
        <v>0</v>
      </c>
    </row>
    <row r="40" spans="4:5" ht="12.75">
      <c r="D40" s="2"/>
      <c r="E40" s="2"/>
    </row>
    <row r="41" spans="4:5" ht="12.75">
      <c r="D41" s="2"/>
      <c r="E41" s="2"/>
    </row>
    <row r="42" spans="4:5" ht="12.75">
      <c r="D42" s="2"/>
      <c r="E42" s="2"/>
    </row>
    <row r="53" spans="2:6" ht="12.75">
      <c r="B53">
        <v>1</v>
      </c>
      <c r="C53">
        <v>1</v>
      </c>
      <c r="D53">
        <v>2</v>
      </c>
      <c r="E53">
        <v>2</v>
      </c>
      <c r="F53">
        <v>6</v>
      </c>
    </row>
    <row r="54" spans="2:6" ht="12.75">
      <c r="B54">
        <v>2</v>
      </c>
      <c r="C54">
        <v>3</v>
      </c>
      <c r="D54">
        <v>8</v>
      </c>
      <c r="E54">
        <v>4</v>
      </c>
      <c r="F54">
        <v>8</v>
      </c>
    </row>
    <row r="55" spans="2:6" ht="12.75">
      <c r="B55">
        <v>3</v>
      </c>
      <c r="C55">
        <v>6</v>
      </c>
      <c r="D55">
        <v>10</v>
      </c>
      <c r="E55">
        <v>6</v>
      </c>
      <c r="F55">
        <v>10</v>
      </c>
    </row>
    <row r="56" spans="2:6" ht="12.75">
      <c r="B56">
        <v>4</v>
      </c>
      <c r="C56">
        <v>10</v>
      </c>
      <c r="D56">
        <v>12</v>
      </c>
      <c r="E56">
        <v>8</v>
      </c>
      <c r="F56">
        <v>12</v>
      </c>
    </row>
    <row r="57" spans="2:6" ht="12.75">
      <c r="B57">
        <v>5</v>
      </c>
      <c r="C57">
        <v>15</v>
      </c>
      <c r="D57">
        <v>14</v>
      </c>
      <c r="E57">
        <v>10</v>
      </c>
      <c r="F57">
        <v>14</v>
      </c>
    </row>
    <row r="58" spans="2:5" ht="12.75">
      <c r="B58">
        <v>6</v>
      </c>
      <c r="C58">
        <v>21</v>
      </c>
      <c r="D58">
        <v>16</v>
      </c>
      <c r="E58">
        <v>12</v>
      </c>
    </row>
    <row r="59" spans="2:5" ht="12.75">
      <c r="B59">
        <v>7</v>
      </c>
      <c r="C59">
        <v>28</v>
      </c>
      <c r="E59">
        <v>14</v>
      </c>
    </row>
    <row r="60" spans="2:5" ht="12.75">
      <c r="B60">
        <v>8</v>
      </c>
      <c r="C60">
        <v>36</v>
      </c>
      <c r="E60">
        <v>16</v>
      </c>
    </row>
    <row r="61" spans="2:5" ht="12.75">
      <c r="B61">
        <v>9</v>
      </c>
      <c r="C61">
        <v>45</v>
      </c>
      <c r="E61">
        <v>18</v>
      </c>
    </row>
  </sheetData>
  <mergeCells count="1">
    <mergeCell ref="A16:D16"/>
  </mergeCells>
  <printOptions/>
  <pageMargins left="0.75" right="0.75" top="1" bottom="1" header="0.4921259845" footer="0.4921259845"/>
  <pageSetup horizontalDpi="1200" verticalDpi="1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Deutsche Telekom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Kaempken</dc:creator>
  <cp:keywords/>
  <dc:description/>
  <cp:lastModifiedBy>Kaempken</cp:lastModifiedBy>
  <dcterms:created xsi:type="dcterms:W3CDTF">2013-01-04T10:56:06Z</dcterms:created>
  <dcterms:modified xsi:type="dcterms:W3CDTF">2013-01-07T08:46:29Z</dcterms:modified>
  <cp:category/>
  <cp:version/>
  <cp:contentType/>
  <cp:contentStatus/>
</cp:coreProperties>
</file>