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95" windowWidth="23715" windowHeight="10905" activeTab="1"/>
  </bookViews>
  <sheets>
    <sheet name="Torjäger" sheetId="1" r:id="rId1"/>
    <sheet name="Fairplay" sheetId="2" r:id="rId2"/>
    <sheet name="Zuschauer" sheetId="3" r:id="rId3"/>
    <sheet name="Statistik gesamt" sheetId="4" r:id="rId4"/>
  </sheets>
  <definedNames>
    <definedName name="_xlnm._FilterDatabase" localSheetId="0" hidden="1">Torjäger!$A$1:$C$19</definedName>
    <definedName name="OLE_LINK1" localSheetId="2">Zuschauer!#REF!</definedName>
  </definedNames>
  <calcPr calcId="145621"/>
</workbook>
</file>

<file path=xl/calcChain.xml><?xml version="1.0" encoding="utf-8"?>
<calcChain xmlns="http://schemas.openxmlformats.org/spreadsheetml/2006/main">
  <c r="B37" i="3" l="1"/>
  <c r="B33" i="3"/>
  <c r="C75" i="1" l="1"/>
  <c r="C31" i="3"/>
  <c r="D19" i="2"/>
  <c r="F19" i="2" s="1"/>
  <c r="C76" i="1" l="1"/>
  <c r="D75" i="1"/>
</calcChain>
</file>

<file path=xl/sharedStrings.xml><?xml version="1.0" encoding="utf-8"?>
<sst xmlns="http://schemas.openxmlformats.org/spreadsheetml/2006/main" count="189" uniqueCount="124">
  <si>
    <t>Verein</t>
  </si>
  <si>
    <t>gelbe Karten</t>
  </si>
  <si>
    <t>gelb-rote Karten</t>
  </si>
  <si>
    <t>rote Karten</t>
  </si>
  <si>
    <t>Punkte</t>
  </si>
  <si>
    <t>Spieler</t>
  </si>
  <si>
    <t>Tore</t>
  </si>
  <si>
    <t>gelbe Karte =1 Punkt</t>
  </si>
  <si>
    <t>gelb/rote Karte =3Punkte</t>
  </si>
  <si>
    <t>rote Karte = 5 Punkte</t>
  </si>
  <si>
    <t>Nichtantritt = 10 Punkte</t>
  </si>
  <si>
    <t>Zuschauer</t>
  </si>
  <si>
    <t>Spiel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</si>
  <si>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</si>
  <si>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</si>
  <si>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</si>
  <si>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</si>
  <si>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</si>
  <si>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</si>
  <si>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</si>
  <si>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</si>
  <si>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Grazer AK</t>
  </si>
  <si>
    <t>Borussia 08 Allstars</t>
  </si>
  <si>
    <t>Baltic Hailuoto</t>
  </si>
  <si>
    <t>Borussia Hornets</t>
  </si>
  <si>
    <t>Living Deaths</t>
  </si>
  <si>
    <t>IF Framåt Karlstad</t>
  </si>
  <si>
    <t>Kemi Kings</t>
  </si>
  <si>
    <t>1.FC Düren</t>
  </si>
  <si>
    <t>VFB Volmetal</t>
  </si>
  <si>
    <t>Ulmer Spatzen </t>
  </si>
  <si>
    <t>A Grazer AK - Living Deaths</t>
  </si>
  <si>
    <t>A Kemi Kings - IF Framåt Karlstad</t>
  </si>
  <si>
    <t>B 1.FC Düren - Borussia Hornets</t>
  </si>
  <si>
    <t>B VFB Volmetal - Borussia 08 Allstars</t>
  </si>
  <si>
    <t>A Baltic Hailuoto - Grazer AK</t>
  </si>
  <si>
    <t>A Living Deaths - Kemi Kings</t>
  </si>
  <si>
    <t>B Ulmer Spatzen - 1.FC Düren</t>
  </si>
  <si>
    <t>B Borussia Hornets - VFB Volmetal</t>
  </si>
  <si>
    <t>A IF Framåt Karlstad - Baltic Hailuoto</t>
  </si>
  <si>
    <t>A Kemi Kings - Grazer AK</t>
  </si>
  <si>
    <t>B Borussia 08 Allstars - Ulmer Spatzen</t>
  </si>
  <si>
    <t>B VFB Volmetal - 1.FC Düren</t>
  </si>
  <si>
    <t>A IF Framåt Karlstad - Living Deaths</t>
  </si>
  <si>
    <t>A Baltic Hailuoto - Kemi Kings</t>
  </si>
  <si>
    <t>B Borussia 08 Allstars - Borussia Hornets</t>
  </si>
  <si>
    <t>B Ulmer Spatzen - VFB Volmetal</t>
  </si>
  <si>
    <t>A Grazer AK - IF Framåt Karlstad</t>
  </si>
  <si>
    <t>A Living Deaths - Baltic Hailuoto</t>
  </si>
  <si>
    <t>B 1.FC Düren - Borussia 08 Allstars</t>
  </si>
  <si>
    <t>B Borussia Hornets - Ulmer Spatzen</t>
  </si>
  <si>
    <t>Vyacheslav Triputen</t>
  </si>
  <si>
    <t>Kasper Gudjohnson</t>
  </si>
  <si>
    <t>Boris Tlumak</t>
  </si>
  <si>
    <t>Per Penttila</t>
  </si>
  <si>
    <t>Gino Eggers</t>
  </si>
  <si>
    <t>Dusko Stylianou</t>
  </si>
  <si>
    <t>Darel Fahimian</t>
  </si>
  <si>
    <t>Cesar Bray</t>
  </si>
  <si>
    <t>Bassey W. Mhadhbi</t>
  </si>
  <si>
    <t>Peter Hasic</t>
  </si>
  <si>
    <t>Aitor Grif</t>
  </si>
  <si>
    <t>Patrick Melkam</t>
  </si>
  <si>
    <t>António J. Calderon</t>
  </si>
  <si>
    <t>Lionnel Gallas</t>
  </si>
  <si>
    <t>Petr Heinonen</t>
  </si>
  <si>
    <t>Andrei Rubanowitsch</t>
  </si>
  <si>
    <t>Charles Xausa</t>
  </si>
  <si>
    <t>Luc Gilet</t>
  </si>
  <si>
    <t>Giampiero Castellini</t>
  </si>
  <si>
    <t>Gregor Brunner</t>
  </si>
  <si>
    <t>Cédric Souchois</t>
  </si>
  <si>
    <t>Marat Peric</t>
  </si>
  <si>
    <t>Emil Sigthorsson</t>
  </si>
  <si>
    <t>Erik Bidstrup</t>
  </si>
  <si>
    <t>Frank Laursen</t>
  </si>
  <si>
    <t>Sigurdur L. Hjorth</t>
  </si>
  <si>
    <t>Vitali Kotovenko</t>
  </si>
  <si>
    <t>Petter Peric</t>
  </si>
  <si>
    <t>Artem Venglinski</t>
  </si>
  <si>
    <t>Nuno Luís Araujo da Silva</t>
  </si>
  <si>
    <t>Frank Roorda</t>
  </si>
  <si>
    <t>Firatoglu Lammers</t>
  </si>
  <si>
    <t>Elmar Hartmann</t>
  </si>
  <si>
    <t>Patrik Adalgeirsson</t>
  </si>
  <si>
    <t>Bora Illés</t>
  </si>
  <si>
    <t>Franklim L. Vieira Pinto</t>
  </si>
  <si>
    <t>Ioakim Galloway</t>
  </si>
  <si>
    <t>Johan Ripatti</t>
  </si>
  <si>
    <t>Adolfo Bermudo Rubio</t>
  </si>
  <si>
    <t>Jarda Verdura</t>
  </si>
  <si>
    <t>Haris Kaplan</t>
  </si>
  <si>
    <t>Dmitrij Mirkovic</t>
  </si>
  <si>
    <t>Juliano Antoinet</t>
  </si>
  <si>
    <t>IF Framåt Karlstad - Ulmer Spatzen</t>
  </si>
  <si>
    <t>VFB Volmetal - Grazer AK</t>
  </si>
  <si>
    <t>Borussia Hornets - Baltic Hailuoto</t>
  </si>
  <si>
    <t>1.FC Düren - Kemi Kings</t>
  </si>
  <si>
    <t>Borussia 08 Allstars - Angeles de Madrid​</t>
  </si>
  <si>
    <t>Ali Youla</t>
  </si>
  <si>
    <t>Soner Bukovec</t>
  </si>
  <si>
    <t>Angeles de Madrid</t>
  </si>
  <si>
    <t>Petter Kvist</t>
  </si>
  <si>
    <t>Kevin Graham</t>
  </si>
  <si>
    <t>Salomon Fuchini</t>
  </si>
  <si>
    <t>Damir Katsambis</t>
  </si>
  <si>
    <t>Karl Heinz Schneider</t>
  </si>
  <si>
    <t>Damir Eckhardt</t>
  </si>
  <si>
    <t>Emmanuel Drobnak</t>
  </si>
  <si>
    <t>Enis Wynhoff</t>
  </si>
  <si>
    <t>Tian Tian Xuiqian</t>
  </si>
  <si>
    <t>Javi Soto</t>
  </si>
  <si>
    <t>Kresimir Jack</t>
  </si>
  <si>
    <t>Riley Arendse</t>
  </si>
  <si>
    <t>Benjamin Bergmann</t>
  </si>
  <si>
    <t>Tuomas Mork</t>
  </si>
  <si>
    <t>IF Framåt Karlstad - Grazer AK</t>
  </si>
  <si>
    <t>VFB Volmetal - Ulmer Spatzen</t>
  </si>
  <si>
    <t>Christian N´Doye</t>
  </si>
  <si>
    <t>Norio Taira</t>
  </si>
  <si>
    <t>Sergio Nuno Pinilla</t>
  </si>
  <si>
    <t>Rein van Dalen</t>
  </si>
  <si>
    <t>Renato Muff</t>
  </si>
  <si>
    <t>Willy Gildea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</si>
</sst>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20" fontId="0" fillId="0" borderId="0" xfId="0" applyNumberFormat="1"/>
    <xf numFmtId="0" fontId="2" fillId="0" borderId="0" xfId="0" applyFont="1" applyAlignment="1">
      <alignment wrapText="1"/>
    </xf>
  </cellXfs>
  <cellStyles count="3">
    <cellStyle name="Standard" xfId="0" builtinId="0"/>
    <cellStyle name="Standard 2" xfId="1"/>
    <cellStyle name="Standard 3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82"/>
  <sheetViews>
    <sheetView workbookViewId="0">
      <selection activeCell="A2" sqref="A2:C2"/>
    </sheetView>
  </sheetViews>
  <sheetFormatPr baseColWidth="10" defaultRowHeight="15" x14ac:dyDescent="0.25"/>
  <cols>
    <col min="1" max="1" width="35" customWidth="1"/>
    <col min="2" max="2" width="24.42578125" customWidth="1"/>
  </cols>
  <sheetData>
    <row r="1" spans="1:3" x14ac:dyDescent="0.25">
      <c r="A1" t="s">
        <v>5</v>
      </c>
      <c r="B1" t="s">
        <v>0</v>
      </c>
      <c r="C1" t="s">
        <v>6</v>
      </c>
    </row>
    <row r="2" spans="1:3" x14ac:dyDescent="0.25">
      <c r="A2" t="s">
        <v>58</v>
      </c>
      <c r="B2" t="s">
        <v>26</v>
      </c>
      <c r="C2" s="1">
        <v>7</v>
      </c>
    </row>
    <row r="3" spans="1:3" x14ac:dyDescent="0.25">
      <c r="A3" t="s">
        <v>54</v>
      </c>
      <c r="B3" t="s">
        <v>26</v>
      </c>
      <c r="C3" s="1">
        <v>4</v>
      </c>
    </row>
    <row r="4" spans="1:3" x14ac:dyDescent="0.25">
      <c r="A4" t="s">
        <v>74</v>
      </c>
      <c r="B4" t="s">
        <v>29</v>
      </c>
      <c r="C4" s="1">
        <v>4</v>
      </c>
    </row>
    <row r="5" spans="1:3" x14ac:dyDescent="0.25">
      <c r="A5" t="s">
        <v>56</v>
      </c>
      <c r="B5" t="s">
        <v>26</v>
      </c>
      <c r="C5" s="1">
        <v>4</v>
      </c>
    </row>
    <row r="6" spans="1:3" x14ac:dyDescent="0.25">
      <c r="A6" t="s">
        <v>59</v>
      </c>
      <c r="B6" t="s">
        <v>24</v>
      </c>
      <c r="C6" s="1">
        <v>4</v>
      </c>
    </row>
    <row r="7" spans="1:3" x14ac:dyDescent="0.25">
      <c r="A7" t="s">
        <v>62</v>
      </c>
      <c r="B7" t="s">
        <v>29</v>
      </c>
      <c r="C7" s="1">
        <v>3</v>
      </c>
    </row>
    <row r="8" spans="1:3" x14ac:dyDescent="0.25">
      <c r="A8" t="s">
        <v>51</v>
      </c>
      <c r="B8" t="s">
        <v>21</v>
      </c>
      <c r="C8" s="1">
        <v>3</v>
      </c>
    </row>
    <row r="9" spans="1:3" x14ac:dyDescent="0.25">
      <c r="A9" t="s">
        <v>75</v>
      </c>
      <c r="B9" t="s">
        <v>26</v>
      </c>
      <c r="C9" s="1">
        <v>3</v>
      </c>
    </row>
    <row r="10" spans="1:3" x14ac:dyDescent="0.25">
      <c r="A10" t="s">
        <v>87</v>
      </c>
      <c r="B10" t="s">
        <v>26</v>
      </c>
      <c r="C10" s="1">
        <v>3</v>
      </c>
    </row>
    <row r="11" spans="1:3" x14ac:dyDescent="0.25">
      <c r="A11" t="s">
        <v>90</v>
      </c>
      <c r="B11" t="s">
        <v>24</v>
      </c>
      <c r="C11" s="1">
        <v>3</v>
      </c>
    </row>
    <row r="12" spans="1:3" x14ac:dyDescent="0.25">
      <c r="A12" t="s">
        <v>52</v>
      </c>
      <c r="B12" t="s">
        <v>21</v>
      </c>
      <c r="C12" s="1">
        <v>2</v>
      </c>
    </row>
    <row r="13" spans="1:3" x14ac:dyDescent="0.25">
      <c r="A13" t="s">
        <v>55</v>
      </c>
      <c r="B13" t="s">
        <v>26</v>
      </c>
      <c r="C13" s="1">
        <v>2</v>
      </c>
    </row>
    <row r="14" spans="1:3" x14ac:dyDescent="0.25">
      <c r="A14" t="s">
        <v>70</v>
      </c>
      <c r="B14" t="s">
        <v>27</v>
      </c>
      <c r="C14" s="1">
        <v>2</v>
      </c>
    </row>
    <row r="15" spans="1:3" x14ac:dyDescent="0.25">
      <c r="A15" t="s">
        <v>76</v>
      </c>
      <c r="B15" t="s">
        <v>26</v>
      </c>
      <c r="C15" s="1">
        <v>2</v>
      </c>
    </row>
    <row r="16" spans="1:3" x14ac:dyDescent="0.25">
      <c r="A16" t="s">
        <v>93</v>
      </c>
      <c r="B16" t="s">
        <v>30</v>
      </c>
      <c r="C16" s="1">
        <v>2</v>
      </c>
    </row>
    <row r="17" spans="1:3" x14ac:dyDescent="0.25">
      <c r="A17" t="s">
        <v>102</v>
      </c>
      <c r="B17" t="s">
        <v>23</v>
      </c>
      <c r="C17" s="1">
        <v>2</v>
      </c>
    </row>
    <row r="18" spans="1:3" x14ac:dyDescent="0.25">
      <c r="A18" t="s">
        <v>53</v>
      </c>
      <c r="B18" t="s">
        <v>21</v>
      </c>
      <c r="C18" s="1">
        <v>2</v>
      </c>
    </row>
    <row r="19" spans="1:3" x14ac:dyDescent="0.25">
      <c r="A19" t="s">
        <v>91</v>
      </c>
      <c r="B19" t="s">
        <v>24</v>
      </c>
      <c r="C19" s="1">
        <v>2</v>
      </c>
    </row>
    <row r="20" spans="1:3" x14ac:dyDescent="0.25">
      <c r="A20" t="s">
        <v>111</v>
      </c>
      <c r="B20" t="s">
        <v>24</v>
      </c>
      <c r="C20" s="1">
        <v>2</v>
      </c>
    </row>
    <row r="21" spans="1:3" x14ac:dyDescent="0.25">
      <c r="A21" t="s">
        <v>79</v>
      </c>
      <c r="B21" t="s">
        <v>21</v>
      </c>
      <c r="C21" s="1">
        <v>2</v>
      </c>
    </row>
    <row r="22" spans="1:3" x14ac:dyDescent="0.25">
      <c r="A22" t="s">
        <v>57</v>
      </c>
      <c r="B22" t="s">
        <v>26</v>
      </c>
      <c r="C22" s="1">
        <v>1</v>
      </c>
    </row>
    <row r="23" spans="1:3" x14ac:dyDescent="0.25">
      <c r="A23" t="s">
        <v>60</v>
      </c>
      <c r="B23" t="s">
        <v>28</v>
      </c>
      <c r="C23" s="1">
        <v>1</v>
      </c>
    </row>
    <row r="24" spans="1:3" x14ac:dyDescent="0.25">
      <c r="A24" t="s">
        <v>61</v>
      </c>
      <c r="B24" t="s">
        <v>28</v>
      </c>
      <c r="C24" s="1">
        <v>1</v>
      </c>
    </row>
    <row r="25" spans="1:3" x14ac:dyDescent="0.25">
      <c r="A25" t="s">
        <v>63</v>
      </c>
      <c r="B25" t="s">
        <v>29</v>
      </c>
      <c r="C25" s="1">
        <v>1</v>
      </c>
    </row>
    <row r="26" spans="1:3" x14ac:dyDescent="0.25">
      <c r="A26" t="s">
        <v>64</v>
      </c>
      <c r="B26" t="s">
        <v>29</v>
      </c>
      <c r="C26" s="1">
        <v>1</v>
      </c>
    </row>
    <row r="27" spans="1:3" x14ac:dyDescent="0.25">
      <c r="A27" s="10" t="s">
        <v>65</v>
      </c>
      <c r="B27" t="s">
        <v>23</v>
      </c>
      <c r="C27" s="1">
        <v>1</v>
      </c>
    </row>
    <row r="28" spans="1:3" x14ac:dyDescent="0.25">
      <c r="A28" s="10" t="s">
        <v>66</v>
      </c>
      <c r="B28" t="s">
        <v>21</v>
      </c>
      <c r="C28" s="1">
        <v>1</v>
      </c>
    </row>
    <row r="29" spans="1:3" x14ac:dyDescent="0.25">
      <c r="A29" t="s">
        <v>67</v>
      </c>
      <c r="B29" t="s">
        <v>21</v>
      </c>
      <c r="C29" s="1">
        <v>1</v>
      </c>
    </row>
    <row r="30" spans="1:3" x14ac:dyDescent="0.25">
      <c r="A30" t="s">
        <v>68</v>
      </c>
      <c r="B30" t="s">
        <v>25</v>
      </c>
      <c r="C30" s="1">
        <v>1</v>
      </c>
    </row>
    <row r="31" spans="1:3" x14ac:dyDescent="0.25">
      <c r="A31" t="s">
        <v>69</v>
      </c>
      <c r="B31" t="s">
        <v>25</v>
      </c>
      <c r="C31" s="1">
        <v>1</v>
      </c>
    </row>
    <row r="32" spans="1:3" x14ac:dyDescent="0.25">
      <c r="A32" t="s">
        <v>71</v>
      </c>
      <c r="B32" t="s">
        <v>27</v>
      </c>
      <c r="C32" s="1">
        <v>1</v>
      </c>
    </row>
    <row r="33" spans="1:3" x14ac:dyDescent="0.25">
      <c r="A33" s="10" t="s">
        <v>72</v>
      </c>
      <c r="B33" t="s">
        <v>27</v>
      </c>
      <c r="C33" s="1">
        <v>1</v>
      </c>
    </row>
    <row r="34" spans="1:3" x14ac:dyDescent="0.25">
      <c r="A34" t="s">
        <v>73</v>
      </c>
      <c r="B34" t="s">
        <v>27</v>
      </c>
      <c r="C34" s="1">
        <v>1</v>
      </c>
    </row>
    <row r="35" spans="1:3" x14ac:dyDescent="0.25">
      <c r="A35" t="s">
        <v>77</v>
      </c>
      <c r="B35" t="s">
        <v>26</v>
      </c>
      <c r="C35" s="1">
        <v>1</v>
      </c>
    </row>
    <row r="36" spans="1:3" x14ac:dyDescent="0.25">
      <c r="A36" t="s">
        <v>78</v>
      </c>
      <c r="B36" t="s">
        <v>26</v>
      </c>
      <c r="C36" s="1">
        <v>1</v>
      </c>
    </row>
    <row r="37" spans="1:3" x14ac:dyDescent="0.25">
      <c r="A37" t="s">
        <v>80</v>
      </c>
      <c r="B37" t="s">
        <v>21</v>
      </c>
      <c r="C37" s="1">
        <v>1</v>
      </c>
    </row>
    <row r="38" spans="1:3" x14ac:dyDescent="0.25">
      <c r="A38" t="s">
        <v>81</v>
      </c>
      <c r="B38" t="s">
        <v>22</v>
      </c>
      <c r="C38" s="1">
        <v>1</v>
      </c>
    </row>
    <row r="39" spans="1:3" x14ac:dyDescent="0.25">
      <c r="A39" t="s">
        <v>82</v>
      </c>
      <c r="B39" t="s">
        <v>30</v>
      </c>
      <c r="C39" s="1">
        <v>1</v>
      </c>
    </row>
    <row r="40" spans="1:3" x14ac:dyDescent="0.25">
      <c r="A40" t="s">
        <v>83</v>
      </c>
      <c r="B40" t="s">
        <v>30</v>
      </c>
      <c r="C40" s="1">
        <v>1</v>
      </c>
    </row>
    <row r="41" spans="1:3" x14ac:dyDescent="0.25">
      <c r="A41" t="s">
        <v>84</v>
      </c>
      <c r="B41" t="s">
        <v>30</v>
      </c>
      <c r="C41" s="1">
        <v>1</v>
      </c>
    </row>
    <row r="42" spans="1:3" x14ac:dyDescent="0.25">
      <c r="A42" t="s">
        <v>85</v>
      </c>
      <c r="B42" t="s">
        <v>30</v>
      </c>
      <c r="C42" s="1">
        <v>1</v>
      </c>
    </row>
    <row r="43" spans="1:3" x14ac:dyDescent="0.25">
      <c r="A43" t="s">
        <v>86</v>
      </c>
      <c r="B43" t="s">
        <v>28</v>
      </c>
      <c r="C43" s="1">
        <v>1</v>
      </c>
    </row>
    <row r="44" spans="1:3" x14ac:dyDescent="0.25">
      <c r="A44" t="s">
        <v>88</v>
      </c>
      <c r="B44" t="s">
        <v>23</v>
      </c>
      <c r="C44" s="1">
        <v>1</v>
      </c>
    </row>
    <row r="45" spans="1:3" x14ac:dyDescent="0.25">
      <c r="A45" t="s">
        <v>89</v>
      </c>
      <c r="B45" t="s">
        <v>27</v>
      </c>
      <c r="C45" s="1">
        <v>1</v>
      </c>
    </row>
    <row r="46" spans="1:3" x14ac:dyDescent="0.25">
      <c r="A46" t="s">
        <v>92</v>
      </c>
      <c r="B46" t="s">
        <v>24</v>
      </c>
      <c r="C46" s="1">
        <v>1</v>
      </c>
    </row>
    <row r="47" spans="1:3" x14ac:dyDescent="0.25">
      <c r="A47" t="s">
        <v>99</v>
      </c>
      <c r="B47" t="s">
        <v>101</v>
      </c>
      <c r="C47" s="1">
        <v>1</v>
      </c>
    </row>
    <row r="48" spans="1:3" x14ac:dyDescent="0.25">
      <c r="A48" t="s">
        <v>100</v>
      </c>
      <c r="B48" t="s">
        <v>101</v>
      </c>
      <c r="C48" s="1">
        <v>1</v>
      </c>
    </row>
    <row r="49" spans="1:3" x14ac:dyDescent="0.25">
      <c r="A49" t="s">
        <v>103</v>
      </c>
      <c r="B49" t="s">
        <v>23</v>
      </c>
      <c r="C49" s="1">
        <v>1</v>
      </c>
    </row>
    <row r="50" spans="1:3" x14ac:dyDescent="0.25">
      <c r="A50" t="s">
        <v>104</v>
      </c>
      <c r="B50" t="s">
        <v>22</v>
      </c>
      <c r="C50" s="1">
        <v>1</v>
      </c>
    </row>
    <row r="51" spans="1:3" x14ac:dyDescent="0.25">
      <c r="A51" t="s">
        <v>105</v>
      </c>
      <c r="B51" t="s">
        <v>22</v>
      </c>
      <c r="C51" s="1">
        <v>1</v>
      </c>
    </row>
    <row r="52" spans="1:3" x14ac:dyDescent="0.25">
      <c r="A52" t="s">
        <v>106</v>
      </c>
      <c r="B52" t="s">
        <v>30</v>
      </c>
      <c r="C52" s="1">
        <v>1</v>
      </c>
    </row>
    <row r="53" spans="1:3" x14ac:dyDescent="0.25">
      <c r="A53" t="s">
        <v>107</v>
      </c>
      <c r="B53" t="s">
        <v>24</v>
      </c>
      <c r="C53" s="1">
        <v>1</v>
      </c>
    </row>
    <row r="54" spans="1:3" x14ac:dyDescent="0.25">
      <c r="A54" t="s">
        <v>108</v>
      </c>
      <c r="B54" t="s">
        <v>26</v>
      </c>
      <c r="C54" s="1">
        <v>1</v>
      </c>
    </row>
    <row r="55" spans="1:3" x14ac:dyDescent="0.25">
      <c r="A55" t="s">
        <v>109</v>
      </c>
      <c r="B55" t="s">
        <v>21</v>
      </c>
      <c r="C55" s="1">
        <v>1</v>
      </c>
    </row>
    <row r="56" spans="1:3" x14ac:dyDescent="0.25">
      <c r="A56" t="s">
        <v>110</v>
      </c>
      <c r="B56" t="s">
        <v>24</v>
      </c>
      <c r="C56" s="1">
        <v>1</v>
      </c>
    </row>
    <row r="57" spans="1:3" x14ac:dyDescent="0.25">
      <c r="A57" t="s">
        <v>112</v>
      </c>
      <c r="B57" t="s">
        <v>24</v>
      </c>
      <c r="C57" s="1">
        <v>1</v>
      </c>
    </row>
    <row r="58" spans="1:3" x14ac:dyDescent="0.25">
      <c r="A58" t="s">
        <v>113</v>
      </c>
      <c r="B58" t="s">
        <v>24</v>
      </c>
      <c r="C58" s="1">
        <v>1</v>
      </c>
    </row>
    <row r="59" spans="1:3" x14ac:dyDescent="0.25">
      <c r="A59" s="10" t="s">
        <v>114</v>
      </c>
      <c r="B59" t="s">
        <v>28</v>
      </c>
      <c r="C59" s="1">
        <v>1</v>
      </c>
    </row>
    <row r="60" spans="1:3" x14ac:dyDescent="0.25">
      <c r="A60" t="s">
        <v>115</v>
      </c>
      <c r="B60" t="s">
        <v>27</v>
      </c>
      <c r="C60" s="1">
        <v>1</v>
      </c>
    </row>
    <row r="61" spans="1:3" x14ac:dyDescent="0.25">
      <c r="A61" t="s">
        <v>118</v>
      </c>
      <c r="B61" t="s">
        <v>26</v>
      </c>
      <c r="C61" s="1">
        <v>1</v>
      </c>
    </row>
    <row r="62" spans="1:3" x14ac:dyDescent="0.25">
      <c r="A62" t="s">
        <v>119</v>
      </c>
      <c r="B62" t="s">
        <v>26</v>
      </c>
      <c r="C62" s="1">
        <v>1</v>
      </c>
    </row>
    <row r="63" spans="1:3" x14ac:dyDescent="0.25">
      <c r="A63" t="s">
        <v>120</v>
      </c>
      <c r="B63" t="s">
        <v>26</v>
      </c>
      <c r="C63" s="1">
        <v>1</v>
      </c>
    </row>
    <row r="64" spans="1:3" x14ac:dyDescent="0.25">
      <c r="A64" t="s">
        <v>121</v>
      </c>
      <c r="B64" t="s">
        <v>26</v>
      </c>
      <c r="C64" s="1">
        <v>1</v>
      </c>
    </row>
    <row r="65" spans="1:4" x14ac:dyDescent="0.25">
      <c r="A65" t="s">
        <v>122</v>
      </c>
      <c r="B65" t="s">
        <v>21</v>
      </c>
      <c r="C65" s="1">
        <v>1</v>
      </c>
    </row>
    <row r="66" spans="1:4" x14ac:dyDescent="0.25">
      <c r="A66" t="s">
        <v>123</v>
      </c>
      <c r="B66" t="s">
        <v>21</v>
      </c>
      <c r="C66" s="1">
        <v>1</v>
      </c>
    </row>
    <row r="67" spans="1:4" x14ac:dyDescent="0.25">
      <c r="C67" s="1"/>
    </row>
    <row r="68" spans="1:4" x14ac:dyDescent="0.25">
      <c r="C68" s="1"/>
    </row>
    <row r="69" spans="1:4" x14ac:dyDescent="0.25">
      <c r="C69" s="1"/>
    </row>
    <row r="70" spans="1:4" x14ac:dyDescent="0.25">
      <c r="C70" s="1"/>
    </row>
    <row r="71" spans="1:4" x14ac:dyDescent="0.25">
      <c r="C71" s="1"/>
    </row>
    <row r="72" spans="1:4" x14ac:dyDescent="0.25">
      <c r="C72" s="1"/>
    </row>
    <row r="73" spans="1:4" x14ac:dyDescent="0.25">
      <c r="C73" s="1"/>
    </row>
    <row r="74" spans="1:4" x14ac:dyDescent="0.25">
      <c r="C74" t="s">
        <v>14</v>
      </c>
      <c r="D74" t="s">
        <v>15</v>
      </c>
    </row>
    <row r="75" spans="1:4" x14ac:dyDescent="0.25">
      <c r="C75">
        <f>SUM(C2:C74)</f>
        <v>103</v>
      </c>
      <c r="D75">
        <f>C75/26</f>
        <v>3.9615384615384617</v>
      </c>
    </row>
    <row r="76" spans="1:4" x14ac:dyDescent="0.25">
      <c r="C76">
        <f>C75/65</f>
        <v>1.5846153846153845</v>
      </c>
    </row>
    <row r="77" spans="1:4" x14ac:dyDescent="0.25">
      <c r="C77" s="1" t="s">
        <v>16</v>
      </c>
    </row>
    <row r="78" spans="1:4" x14ac:dyDescent="0.25">
      <c r="C78" s="1"/>
    </row>
    <row r="79" spans="1:4" x14ac:dyDescent="0.25">
      <c r="C79" s="1"/>
    </row>
    <row r="80" spans="1:4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2:3" x14ac:dyDescent="0.25">
      <c r="C129" s="1"/>
    </row>
    <row r="130" spans="2:3" x14ac:dyDescent="0.25">
      <c r="C130" s="1"/>
    </row>
    <row r="131" spans="2:3" x14ac:dyDescent="0.25">
      <c r="C131" s="1"/>
    </row>
    <row r="132" spans="2:3" x14ac:dyDescent="0.25">
      <c r="C132" s="1"/>
    </row>
    <row r="133" spans="2:3" x14ac:dyDescent="0.25">
      <c r="C133" s="1"/>
    </row>
    <row r="134" spans="2:3" x14ac:dyDescent="0.25">
      <c r="C134" s="1"/>
    </row>
    <row r="135" spans="2:3" x14ac:dyDescent="0.25">
      <c r="C135" s="1"/>
    </row>
    <row r="136" spans="2:3" x14ac:dyDescent="0.25">
      <c r="C136" s="1"/>
    </row>
    <row r="137" spans="2:3" x14ac:dyDescent="0.25">
      <c r="C137" s="1"/>
    </row>
    <row r="138" spans="2:3" x14ac:dyDescent="0.25">
      <c r="C138" s="1"/>
    </row>
    <row r="139" spans="2:3" x14ac:dyDescent="0.25">
      <c r="C139" s="1"/>
    </row>
    <row r="140" spans="2:3" x14ac:dyDescent="0.25">
      <c r="C140" s="1"/>
    </row>
    <row r="141" spans="2:3" x14ac:dyDescent="0.25">
      <c r="C141" s="1"/>
    </row>
    <row r="142" spans="2:3" x14ac:dyDescent="0.25">
      <c r="B142" s="1"/>
      <c r="C142" s="1"/>
    </row>
    <row r="146" spans="1:3" x14ac:dyDescent="0.25">
      <c r="B146" s="1"/>
    </row>
    <row r="147" spans="1:3" x14ac:dyDescent="0.25">
      <c r="A147" s="1"/>
      <c r="C147" s="1"/>
    </row>
    <row r="148" spans="1:3" x14ac:dyDescent="0.25">
      <c r="C148" s="1"/>
    </row>
    <row r="149" spans="1:3" x14ac:dyDescent="0.25">
      <c r="C149" s="1"/>
    </row>
    <row r="150" spans="1:3" x14ac:dyDescent="0.25">
      <c r="C150" s="1"/>
    </row>
    <row r="151" spans="1:3" x14ac:dyDescent="0.25">
      <c r="C151" s="1"/>
    </row>
    <row r="152" spans="1:3" x14ac:dyDescent="0.25">
      <c r="C152" s="1"/>
    </row>
    <row r="153" spans="1:3" x14ac:dyDescent="0.25">
      <c r="B153" s="1"/>
      <c r="C153" s="1"/>
    </row>
    <row r="154" spans="1:3" x14ac:dyDescent="0.25">
      <c r="C154" s="1"/>
    </row>
    <row r="155" spans="1:3" x14ac:dyDescent="0.25">
      <c r="C155" s="1"/>
    </row>
    <row r="156" spans="1:3" x14ac:dyDescent="0.25">
      <c r="C156" s="1"/>
    </row>
    <row r="157" spans="1:3" x14ac:dyDescent="0.25">
      <c r="C157" s="1"/>
    </row>
    <row r="158" spans="1:3" x14ac:dyDescent="0.25">
      <c r="C158" s="1"/>
    </row>
    <row r="159" spans="1:3" x14ac:dyDescent="0.25">
      <c r="C159" s="1"/>
    </row>
    <row r="160" spans="1:3" x14ac:dyDescent="0.25">
      <c r="C160" s="1"/>
    </row>
    <row r="161" spans="2:3" x14ac:dyDescent="0.25">
      <c r="C161" s="1"/>
    </row>
    <row r="162" spans="2:3" x14ac:dyDescent="0.25">
      <c r="C162" s="1"/>
    </row>
    <row r="163" spans="2:3" x14ac:dyDescent="0.25">
      <c r="C163" s="1"/>
    </row>
    <row r="164" spans="2:3" x14ac:dyDescent="0.25">
      <c r="C164" s="1"/>
    </row>
    <row r="165" spans="2:3" x14ac:dyDescent="0.25">
      <c r="C165" s="1"/>
    </row>
    <row r="166" spans="2:3" x14ac:dyDescent="0.25">
      <c r="B166" s="1"/>
      <c r="C166" s="1"/>
    </row>
    <row r="167" spans="2:3" x14ac:dyDescent="0.25">
      <c r="C167" s="1"/>
    </row>
    <row r="168" spans="2:3" x14ac:dyDescent="0.25">
      <c r="C168" s="1"/>
    </row>
    <row r="169" spans="2:3" x14ac:dyDescent="0.25">
      <c r="C169" s="1"/>
    </row>
    <row r="170" spans="2:3" x14ac:dyDescent="0.25">
      <c r="B170" s="1"/>
      <c r="C170" s="1"/>
    </row>
    <row r="171" spans="2:3" x14ac:dyDescent="0.25">
      <c r="C171" s="1"/>
    </row>
    <row r="172" spans="2:3" x14ac:dyDescent="0.25"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C175" s="1"/>
    </row>
    <row r="176" spans="2:3" x14ac:dyDescent="0.25">
      <c r="C176" s="1"/>
    </row>
    <row r="177" spans="2:3" x14ac:dyDescent="0.25">
      <c r="C177" s="1"/>
    </row>
    <row r="178" spans="2:3" x14ac:dyDescent="0.25">
      <c r="C178" s="1"/>
    </row>
    <row r="179" spans="2:3" x14ac:dyDescent="0.25">
      <c r="C179" s="1"/>
    </row>
    <row r="180" spans="2:3" x14ac:dyDescent="0.25"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C183" s="1"/>
    </row>
    <row r="184" spans="2:3" x14ac:dyDescent="0.25">
      <c r="C184" s="1"/>
    </row>
    <row r="185" spans="2:3" x14ac:dyDescent="0.25"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C188" s="1"/>
    </row>
    <row r="189" spans="2:3" x14ac:dyDescent="0.25">
      <c r="C189" s="1"/>
    </row>
    <row r="190" spans="2:3" x14ac:dyDescent="0.25">
      <c r="C190" s="1"/>
    </row>
    <row r="191" spans="2:3" x14ac:dyDescent="0.25">
      <c r="C191" s="1"/>
    </row>
    <row r="192" spans="2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2:3" x14ac:dyDescent="0.25">
      <c r="C209" s="1"/>
    </row>
    <row r="210" spans="2:3" x14ac:dyDescent="0.25">
      <c r="C210" s="1"/>
    </row>
    <row r="211" spans="2:3" x14ac:dyDescent="0.25">
      <c r="C211" s="1"/>
    </row>
    <row r="212" spans="2:3" x14ac:dyDescent="0.25">
      <c r="B212" s="1"/>
      <c r="C212" s="1"/>
    </row>
    <row r="213" spans="2:3" x14ac:dyDescent="0.25">
      <c r="C213" s="1"/>
    </row>
    <row r="214" spans="2:3" x14ac:dyDescent="0.25">
      <c r="C214" s="1"/>
    </row>
    <row r="215" spans="2:3" x14ac:dyDescent="0.25">
      <c r="C215" s="1"/>
    </row>
    <row r="216" spans="2:3" x14ac:dyDescent="0.25">
      <c r="C216" s="1"/>
    </row>
    <row r="217" spans="2:3" x14ac:dyDescent="0.25">
      <c r="C217" s="1"/>
    </row>
    <row r="218" spans="2:3" x14ac:dyDescent="0.25">
      <c r="C218" s="1"/>
    </row>
    <row r="219" spans="2:3" x14ac:dyDescent="0.25">
      <c r="C219" s="1"/>
    </row>
    <row r="220" spans="2:3" x14ac:dyDescent="0.25">
      <c r="C220" s="1"/>
    </row>
    <row r="221" spans="2:3" x14ac:dyDescent="0.25">
      <c r="C221" s="1"/>
    </row>
    <row r="222" spans="2:3" x14ac:dyDescent="0.25">
      <c r="C222" s="1"/>
    </row>
    <row r="223" spans="2:3" x14ac:dyDescent="0.25">
      <c r="C223" s="1"/>
    </row>
    <row r="224" spans="2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2:3" x14ac:dyDescent="0.25">
      <c r="C257" s="1"/>
    </row>
    <row r="258" spans="2:3" x14ac:dyDescent="0.25"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C261" s="1"/>
    </row>
    <row r="262" spans="2:3" x14ac:dyDescent="0.25">
      <c r="C262" s="1"/>
    </row>
    <row r="263" spans="2:3" x14ac:dyDescent="0.25">
      <c r="C263" s="1"/>
    </row>
    <row r="264" spans="2:3" x14ac:dyDescent="0.25">
      <c r="C264" s="1"/>
    </row>
    <row r="265" spans="2:3" x14ac:dyDescent="0.25">
      <c r="C265" s="1"/>
    </row>
    <row r="266" spans="2:3" x14ac:dyDescent="0.25">
      <c r="C266" s="1"/>
    </row>
    <row r="267" spans="2:3" x14ac:dyDescent="0.25">
      <c r="C267" s="1"/>
    </row>
    <row r="268" spans="2:3" x14ac:dyDescent="0.25">
      <c r="C268" s="1"/>
    </row>
    <row r="269" spans="2:3" x14ac:dyDescent="0.25">
      <c r="C269" s="1"/>
    </row>
    <row r="270" spans="2:3" x14ac:dyDescent="0.25">
      <c r="C270" s="1"/>
    </row>
    <row r="271" spans="2:3" x14ac:dyDescent="0.25">
      <c r="C271" s="1"/>
    </row>
    <row r="272" spans="2:3" x14ac:dyDescent="0.25">
      <c r="C272" s="1"/>
    </row>
    <row r="273" spans="2:3" x14ac:dyDescent="0.25">
      <c r="C273" s="1"/>
    </row>
    <row r="274" spans="2:3" x14ac:dyDescent="0.25">
      <c r="C274" s="1"/>
    </row>
    <row r="275" spans="2:3" x14ac:dyDescent="0.25"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C279" s="1"/>
    </row>
    <row r="280" spans="2:3" x14ac:dyDescent="0.25">
      <c r="C280" s="1"/>
    </row>
    <row r="281" spans="2:3" x14ac:dyDescent="0.25">
      <c r="C281" s="1"/>
    </row>
    <row r="282" spans="2:3" x14ac:dyDescent="0.25">
      <c r="C282" s="1"/>
    </row>
  </sheetData>
  <sortState ref="A2:C66">
    <sortCondition descending="1" ref="C2:C66"/>
  </sortState>
  <conditionalFormatting sqref="A142:A65536 A14:A15 A17:A18 A20:A21 A10:A12 A69 A74:A139 A1:A8 A23:A65">
    <cfRule type="duplicateValues" dxfId="34" priority="33" stopIfTrue="1"/>
    <cfRule type="duplicateValues" dxfId="33" priority="34" stopIfTrue="1"/>
    <cfRule type="duplicateValues" dxfId="32" priority="35" stopIfTrue="1"/>
  </conditionalFormatting>
  <conditionalFormatting sqref="A140:A141">
    <cfRule type="duplicateValues" dxfId="31" priority="30" stopIfTrue="1"/>
    <cfRule type="duplicateValues" dxfId="30" priority="31" stopIfTrue="1"/>
    <cfRule type="duplicateValues" dxfId="29" priority="32" stopIfTrue="1"/>
  </conditionalFormatting>
  <conditionalFormatting sqref="A74:A65536 A69 A1:A65">
    <cfRule type="duplicateValues" dxfId="28" priority="29" stopIfTrue="1"/>
  </conditionalFormatting>
  <conditionalFormatting sqref="A66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A66">
    <cfRule type="duplicateValues" dxfId="24" priority="25" stopIfTrue="1"/>
  </conditionalFormatting>
  <conditionalFormatting sqref="A67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A67">
    <cfRule type="duplicateValues" dxfId="20" priority="21" stopIfTrue="1"/>
  </conditionalFormatting>
  <conditionalFormatting sqref="A68">
    <cfRule type="duplicateValues" dxfId="19" priority="18" stopIfTrue="1"/>
    <cfRule type="duplicateValues" dxfId="18" priority="19" stopIfTrue="1"/>
    <cfRule type="duplicateValues" dxfId="17" priority="20" stopIfTrue="1"/>
  </conditionalFormatting>
  <conditionalFormatting sqref="A68">
    <cfRule type="duplicateValues" dxfId="16" priority="17" stopIfTrue="1"/>
  </conditionalFormatting>
  <conditionalFormatting sqref="A70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A70">
    <cfRule type="duplicateValues" dxfId="12" priority="13" stopIfTrue="1"/>
  </conditionalFormatting>
  <conditionalFormatting sqref="A71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A71">
    <cfRule type="duplicateValues" dxfId="8" priority="9" stopIfTrue="1"/>
  </conditionalFormatting>
  <conditionalFormatting sqref="A72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A72">
    <cfRule type="duplicateValues" dxfId="4" priority="5" stopIfTrue="1"/>
  </conditionalFormatting>
  <conditionalFormatting sqref="A73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A73">
    <cfRule type="duplicateValues" dxfId="0" priority="1" stopIfTrue="1"/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4"/>
  <sheetViews>
    <sheetView tabSelected="1" workbookViewId="0">
      <selection activeCell="A3" sqref="A3"/>
    </sheetView>
  </sheetViews>
  <sheetFormatPr baseColWidth="10" defaultRowHeight="15" x14ac:dyDescent="0.25"/>
  <cols>
    <col min="1" max="1" width="27.140625" customWidth="1"/>
    <col min="2" max="2" width="12.140625" customWidth="1"/>
    <col min="3" max="3" width="15.42578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21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26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24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23</v>
      </c>
      <c r="B5">
        <v>1</v>
      </c>
      <c r="C5">
        <v>0</v>
      </c>
      <c r="D5">
        <v>0</v>
      </c>
      <c r="E5">
        <v>1</v>
      </c>
    </row>
    <row r="6" spans="1:5" x14ac:dyDescent="0.25">
      <c r="A6" t="s">
        <v>28</v>
      </c>
      <c r="B6">
        <v>2</v>
      </c>
      <c r="C6">
        <v>0</v>
      </c>
      <c r="D6">
        <v>0</v>
      </c>
      <c r="E6">
        <v>2</v>
      </c>
    </row>
    <row r="7" spans="1:5" x14ac:dyDescent="0.25">
      <c r="A7" t="s">
        <v>29</v>
      </c>
      <c r="B7">
        <v>2</v>
      </c>
      <c r="C7">
        <v>0</v>
      </c>
      <c r="D7">
        <v>0</v>
      </c>
      <c r="E7">
        <v>2</v>
      </c>
    </row>
    <row r="8" spans="1:5" x14ac:dyDescent="0.25">
      <c r="A8" t="s">
        <v>27</v>
      </c>
      <c r="B8">
        <v>3</v>
      </c>
      <c r="C8">
        <v>0</v>
      </c>
      <c r="D8">
        <v>0</v>
      </c>
      <c r="E8">
        <v>3</v>
      </c>
    </row>
    <row r="9" spans="1:5" x14ac:dyDescent="0.25">
      <c r="A9" t="s">
        <v>30</v>
      </c>
      <c r="B9">
        <v>8</v>
      </c>
      <c r="C9">
        <v>0</v>
      </c>
      <c r="D9">
        <v>0</v>
      </c>
      <c r="E9">
        <v>8</v>
      </c>
    </row>
    <row r="10" spans="1:5" x14ac:dyDescent="0.25">
      <c r="A10" t="s">
        <v>25</v>
      </c>
      <c r="B10">
        <v>3</v>
      </c>
      <c r="C10">
        <v>0</v>
      </c>
      <c r="D10">
        <v>2</v>
      </c>
      <c r="E10">
        <v>13</v>
      </c>
    </row>
    <row r="11" spans="1:5" x14ac:dyDescent="0.25">
      <c r="A11" t="s">
        <v>22</v>
      </c>
      <c r="B11">
        <v>5</v>
      </c>
      <c r="C11">
        <v>2</v>
      </c>
      <c r="D11">
        <v>2</v>
      </c>
      <c r="E11">
        <v>21</v>
      </c>
    </row>
    <row r="19" spans="1:6" x14ac:dyDescent="0.25">
      <c r="D19">
        <f>SUM(B2:D18)</f>
        <v>30</v>
      </c>
      <c r="F19">
        <f>D19/26</f>
        <v>1.1538461538461537</v>
      </c>
    </row>
    <row r="20" spans="1:6" x14ac:dyDescent="0.25">
      <c r="D20" t="s">
        <v>17</v>
      </c>
      <c r="F20" t="s">
        <v>18</v>
      </c>
    </row>
    <row r="21" spans="1:6" x14ac:dyDescent="0.25">
      <c r="A21" t="s">
        <v>7</v>
      </c>
    </row>
    <row r="22" spans="1:6" x14ac:dyDescent="0.25">
      <c r="A22" t="s">
        <v>8</v>
      </c>
    </row>
    <row r="23" spans="1:6" x14ac:dyDescent="0.25">
      <c r="A23" t="s">
        <v>9</v>
      </c>
    </row>
    <row r="24" spans="1:6" x14ac:dyDescent="0.25">
      <c r="A24" t="s">
        <v>10</v>
      </c>
    </row>
  </sheetData>
  <sortState ref="A2:E11">
    <sortCondition ref="E2:E1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7"/>
  <sheetViews>
    <sheetView workbookViewId="0">
      <selection activeCell="B38" sqref="B38"/>
    </sheetView>
  </sheetViews>
  <sheetFormatPr baseColWidth="10" defaultRowHeight="15" x14ac:dyDescent="0.25"/>
  <cols>
    <col min="1" max="1" width="47.42578125" style="9" customWidth="1"/>
    <col min="2" max="2" width="20.42578125" customWidth="1"/>
  </cols>
  <sheetData>
    <row r="1" spans="1:2" x14ac:dyDescent="0.25">
      <c r="A1" s="9" t="s">
        <v>12</v>
      </c>
      <c r="B1" t="s">
        <v>11</v>
      </c>
    </row>
    <row r="2" spans="1:2" x14ac:dyDescent="0.25">
      <c r="A2" s="2" t="s">
        <v>31</v>
      </c>
      <c r="B2">
        <v>87250</v>
      </c>
    </row>
    <row r="3" spans="1:2" x14ac:dyDescent="0.25">
      <c r="A3" s="2" t="s">
        <v>32</v>
      </c>
      <c r="B3">
        <v>84500</v>
      </c>
    </row>
    <row r="4" spans="1:2" x14ac:dyDescent="0.25">
      <c r="A4" s="2" t="s">
        <v>33</v>
      </c>
      <c r="B4">
        <v>27060</v>
      </c>
    </row>
    <row r="5" spans="1:2" x14ac:dyDescent="0.25">
      <c r="A5" s="2" t="s">
        <v>34</v>
      </c>
      <c r="B5">
        <v>88730</v>
      </c>
    </row>
    <row r="6" spans="1:2" x14ac:dyDescent="0.25">
      <c r="A6" s="2" t="s">
        <v>35</v>
      </c>
      <c r="B6">
        <v>72441</v>
      </c>
    </row>
    <row r="7" spans="1:2" x14ac:dyDescent="0.25">
      <c r="A7" s="2" t="s">
        <v>36</v>
      </c>
      <c r="B7">
        <v>69870</v>
      </c>
    </row>
    <row r="8" spans="1:2" x14ac:dyDescent="0.25">
      <c r="A8" s="2" t="s">
        <v>37</v>
      </c>
      <c r="B8">
        <v>93090</v>
      </c>
    </row>
    <row r="9" spans="1:2" x14ac:dyDescent="0.25">
      <c r="A9" s="2" t="s">
        <v>38</v>
      </c>
      <c r="B9">
        <v>80610</v>
      </c>
    </row>
    <row r="10" spans="1:2" x14ac:dyDescent="0.25">
      <c r="A10" s="2" t="s">
        <v>39</v>
      </c>
      <c r="B10">
        <v>86900</v>
      </c>
    </row>
    <row r="11" spans="1:2" x14ac:dyDescent="0.25">
      <c r="A11" s="2" t="s">
        <v>40</v>
      </c>
      <c r="B11">
        <v>82250</v>
      </c>
    </row>
    <row r="12" spans="1:2" x14ac:dyDescent="0.25">
      <c r="A12" s="11" t="s">
        <v>41</v>
      </c>
      <c r="B12">
        <v>83530</v>
      </c>
    </row>
    <row r="13" spans="1:2" x14ac:dyDescent="0.25">
      <c r="A13" s="2" t="s">
        <v>42</v>
      </c>
      <c r="B13">
        <v>87030</v>
      </c>
    </row>
    <row r="14" spans="1:2" x14ac:dyDescent="0.25">
      <c r="A14" s="2" t="s">
        <v>43</v>
      </c>
      <c r="B14">
        <v>88700</v>
      </c>
    </row>
    <row r="15" spans="1:2" x14ac:dyDescent="0.25">
      <c r="A15" s="2" t="s">
        <v>44</v>
      </c>
      <c r="B15">
        <v>76350</v>
      </c>
    </row>
    <row r="16" spans="1:2" x14ac:dyDescent="0.25">
      <c r="A16" s="2" t="s">
        <v>45</v>
      </c>
      <c r="B16">
        <v>81250</v>
      </c>
    </row>
    <row r="17" spans="1:3" x14ac:dyDescent="0.25">
      <c r="A17" s="2" t="s">
        <v>46</v>
      </c>
      <c r="B17">
        <v>87050</v>
      </c>
    </row>
    <row r="18" spans="1:3" x14ac:dyDescent="0.25">
      <c r="A18" s="2" t="s">
        <v>47</v>
      </c>
      <c r="B18">
        <v>87490</v>
      </c>
    </row>
    <row r="19" spans="1:3" x14ac:dyDescent="0.25">
      <c r="A19" s="2" t="s">
        <v>48</v>
      </c>
      <c r="B19">
        <v>74900</v>
      </c>
    </row>
    <row r="20" spans="1:3" x14ac:dyDescent="0.25">
      <c r="A20" s="2" t="s">
        <v>49</v>
      </c>
      <c r="B20">
        <v>32310</v>
      </c>
    </row>
    <row r="21" spans="1:3" x14ac:dyDescent="0.25">
      <c r="A21" s="2" t="s">
        <v>50</v>
      </c>
      <c r="B21">
        <v>81770</v>
      </c>
    </row>
    <row r="22" spans="1:3" x14ac:dyDescent="0.25">
      <c r="A22" s="2" t="s">
        <v>94</v>
      </c>
      <c r="B22">
        <v>94470</v>
      </c>
    </row>
    <row r="23" spans="1:3" x14ac:dyDescent="0.25">
      <c r="A23" s="2" t="s">
        <v>95</v>
      </c>
      <c r="B23">
        <v>87990</v>
      </c>
    </row>
    <row r="24" spans="1:3" x14ac:dyDescent="0.25">
      <c r="A24" s="2" t="s">
        <v>96</v>
      </c>
      <c r="B24">
        <v>80490</v>
      </c>
    </row>
    <row r="25" spans="1:3" x14ac:dyDescent="0.25">
      <c r="A25" s="2" t="s">
        <v>97</v>
      </c>
      <c r="B25">
        <v>44240</v>
      </c>
    </row>
    <row r="26" spans="1:3" x14ac:dyDescent="0.25">
      <c r="A26" s="2" t="s">
        <v>98</v>
      </c>
      <c r="B26">
        <v>0</v>
      </c>
    </row>
    <row r="27" spans="1:3" x14ac:dyDescent="0.25">
      <c r="A27" s="2" t="s">
        <v>116</v>
      </c>
      <c r="B27">
        <v>85910</v>
      </c>
    </row>
    <row r="28" spans="1:3" x14ac:dyDescent="0.25">
      <c r="A28" s="2" t="s">
        <v>117</v>
      </c>
      <c r="B28">
        <v>85520</v>
      </c>
    </row>
    <row r="31" spans="1:3" x14ac:dyDescent="0.25">
      <c r="B31" t="s">
        <v>13</v>
      </c>
      <c r="C31">
        <f>SUM(B2:B29)</f>
        <v>2031701</v>
      </c>
    </row>
    <row r="33" spans="2:2" x14ac:dyDescent="0.25">
      <c r="B33">
        <f>C31/26</f>
        <v>78142.346153846156</v>
      </c>
    </row>
    <row r="34" spans="2:2" x14ac:dyDescent="0.25">
      <c r="B34" t="s">
        <v>19</v>
      </c>
    </row>
    <row r="36" spans="2:2" x14ac:dyDescent="0.25">
      <c r="B36" t="s">
        <v>20</v>
      </c>
    </row>
    <row r="37" spans="2:2" x14ac:dyDescent="0.25">
      <c r="B37">
        <f>C31/26</f>
        <v>78142.346153846156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39"/>
  <sheetViews>
    <sheetView zoomScaleNormal="100" workbookViewId="0">
      <selection activeCell="B37" sqref="B37"/>
    </sheetView>
  </sheetViews>
  <sheetFormatPr baseColWidth="10" defaultRowHeight="15" x14ac:dyDescent="0.25"/>
  <cols>
    <col min="1" max="1" width="45.5703125" customWidth="1"/>
    <col min="2" max="2" width="26.7109375" style="5" customWidth="1"/>
    <col min="3" max="3" width="12.42578125" style="5" customWidth="1"/>
    <col min="4" max="5" width="11.42578125" style="5"/>
  </cols>
  <sheetData>
    <row r="1" spans="1:3" ht="26.25" x14ac:dyDescent="0.4">
      <c r="A1" s="3"/>
    </row>
    <row r="3" spans="1:3" x14ac:dyDescent="0.25">
      <c r="C3" s="7"/>
    </row>
    <row r="4" spans="1:3" ht="18.75" x14ac:dyDescent="0.3">
      <c r="A4" s="4"/>
      <c r="B4" s="6"/>
      <c r="C4" s="8"/>
    </row>
    <row r="5" spans="1:3" x14ac:dyDescent="0.25">
      <c r="C5" s="7"/>
    </row>
    <row r="6" spans="1:3" x14ac:dyDescent="0.25">
      <c r="C6" s="7"/>
    </row>
    <row r="7" spans="1:3" x14ac:dyDescent="0.25">
      <c r="C7" s="7"/>
    </row>
    <row r="8" spans="1:3" x14ac:dyDescent="0.25">
      <c r="C8" s="7"/>
    </row>
    <row r="9" spans="1:3" x14ac:dyDescent="0.25">
      <c r="C9" s="7"/>
    </row>
    <row r="10" spans="1:3" x14ac:dyDescent="0.25">
      <c r="C10" s="7"/>
    </row>
    <row r="11" spans="1:3" x14ac:dyDescent="0.25">
      <c r="C11" s="7"/>
    </row>
    <row r="12" spans="1:3" x14ac:dyDescent="0.25">
      <c r="C12" s="7"/>
    </row>
    <row r="13" spans="1:3" x14ac:dyDescent="0.25">
      <c r="C13" s="7"/>
    </row>
    <row r="14" spans="1:3" x14ac:dyDescent="0.25">
      <c r="C14" s="7"/>
    </row>
    <row r="15" spans="1:3" x14ac:dyDescent="0.25">
      <c r="C15" s="7"/>
    </row>
    <row r="16" spans="1:3" x14ac:dyDescent="0.25">
      <c r="C16" s="7"/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2:3" x14ac:dyDescent="0.25">
      <c r="C97" s="7"/>
    </row>
    <row r="98" spans="2:3" x14ac:dyDescent="0.25">
      <c r="C98" s="7"/>
    </row>
    <row r="99" spans="2:3" x14ac:dyDescent="0.25">
      <c r="C99" s="7"/>
    </row>
    <row r="100" spans="2:3" x14ac:dyDescent="0.25">
      <c r="C100" s="7"/>
    </row>
    <row r="101" spans="2:3" x14ac:dyDescent="0.25">
      <c r="C101" s="7"/>
    </row>
    <row r="102" spans="2:3" x14ac:dyDescent="0.25">
      <c r="C102" s="7"/>
    </row>
    <row r="103" spans="2:3" x14ac:dyDescent="0.25">
      <c r="C103" s="7"/>
    </row>
    <row r="104" spans="2:3" x14ac:dyDescent="0.25">
      <c r="C104" s="7"/>
    </row>
    <row r="105" spans="2:3" x14ac:dyDescent="0.25">
      <c r="C105" s="7"/>
    </row>
    <row r="106" spans="2:3" x14ac:dyDescent="0.25">
      <c r="C106" s="7"/>
    </row>
    <row r="107" spans="2:3" x14ac:dyDescent="0.25">
      <c r="C107" s="7"/>
    </row>
    <row r="108" spans="2:3" x14ac:dyDescent="0.25">
      <c r="C108" s="7"/>
    </row>
    <row r="109" spans="2:3" x14ac:dyDescent="0.25">
      <c r="C109" s="7"/>
    </row>
    <row r="110" spans="2:3" x14ac:dyDescent="0.25">
      <c r="C110" s="7"/>
    </row>
    <row r="111" spans="2:3" x14ac:dyDescent="0.25">
      <c r="B111" s="7"/>
      <c r="C111" s="7"/>
    </row>
    <row r="112" spans="2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2:3" x14ac:dyDescent="0.25">
      <c r="C145" s="7"/>
    </row>
    <row r="146" spans="2:3" x14ac:dyDescent="0.25">
      <c r="B146" s="7"/>
      <c r="C146" s="7"/>
    </row>
    <row r="147" spans="2:3" x14ac:dyDescent="0.25">
      <c r="C147" s="7"/>
    </row>
    <row r="148" spans="2:3" x14ac:dyDescent="0.25">
      <c r="C148" s="7"/>
    </row>
    <row r="149" spans="2:3" x14ac:dyDescent="0.25">
      <c r="C149" s="7"/>
    </row>
    <row r="150" spans="2:3" x14ac:dyDescent="0.25">
      <c r="C150" s="7"/>
    </row>
    <row r="151" spans="2:3" x14ac:dyDescent="0.25">
      <c r="C151" s="7"/>
    </row>
    <row r="152" spans="2:3" x14ac:dyDescent="0.25">
      <c r="C152" s="7"/>
    </row>
    <row r="153" spans="2:3" x14ac:dyDescent="0.25">
      <c r="C153" s="7"/>
    </row>
    <row r="154" spans="2:3" x14ac:dyDescent="0.25">
      <c r="C154" s="7"/>
    </row>
    <row r="155" spans="2:3" x14ac:dyDescent="0.25">
      <c r="C155" s="7"/>
    </row>
    <row r="156" spans="2:3" x14ac:dyDescent="0.25">
      <c r="C156" s="7"/>
    </row>
    <row r="157" spans="2:3" x14ac:dyDescent="0.25">
      <c r="C157" s="7"/>
    </row>
    <row r="158" spans="2:3" x14ac:dyDescent="0.25">
      <c r="C158" s="7"/>
    </row>
    <row r="159" spans="2:3" x14ac:dyDescent="0.25">
      <c r="B159" s="7"/>
      <c r="C159" s="7"/>
    </row>
    <row r="163" spans="1:5" x14ac:dyDescent="0.25">
      <c r="B163" s="7"/>
      <c r="C163" s="7"/>
    </row>
    <row r="166" spans="1:5" ht="26.25" x14ac:dyDescent="0.4">
      <c r="A166" s="3"/>
    </row>
    <row r="168" spans="1:5" ht="18.75" x14ac:dyDescent="0.3">
      <c r="A168" s="4"/>
      <c r="B168" s="6"/>
      <c r="C168" s="6"/>
      <c r="D168" s="6"/>
      <c r="E168" s="6"/>
    </row>
    <row r="193" spans="1:2" ht="26.25" x14ac:dyDescent="0.4">
      <c r="A193" s="3"/>
    </row>
    <row r="197" spans="1:2" x14ac:dyDescent="0.25">
      <c r="A197" s="1"/>
    </row>
    <row r="198" spans="1:2" x14ac:dyDescent="0.25">
      <c r="A198" s="1"/>
    </row>
    <row r="199" spans="1:2" x14ac:dyDescent="0.25">
      <c r="A199" s="1"/>
    </row>
    <row r="200" spans="1:2" x14ac:dyDescent="0.25">
      <c r="A200" s="1"/>
    </row>
    <row r="201" spans="1:2" x14ac:dyDescent="0.25">
      <c r="A201" s="1"/>
    </row>
    <row r="202" spans="1:2" x14ac:dyDescent="0.25">
      <c r="A202" s="1"/>
    </row>
    <row r="203" spans="1:2" x14ac:dyDescent="0.25">
      <c r="A203" s="1"/>
    </row>
    <row r="204" spans="1:2" x14ac:dyDescent="0.25">
      <c r="A204" s="1"/>
    </row>
    <row r="205" spans="1:2" x14ac:dyDescent="0.25">
      <c r="A205" s="1"/>
    </row>
    <row r="206" spans="1:2" x14ac:dyDescent="0.25">
      <c r="A206" s="1"/>
      <c r="B206" s="7"/>
    </row>
    <row r="207" spans="1:2" x14ac:dyDescent="0.25">
      <c r="A207" s="1"/>
      <c r="B207" s="7"/>
    </row>
    <row r="208" spans="1:2" x14ac:dyDescent="0.25">
      <c r="A208" s="1"/>
      <c r="B208" s="7"/>
    </row>
    <row r="209" spans="1:2" x14ac:dyDescent="0.25">
      <c r="A209" s="1"/>
      <c r="B209" s="7"/>
    </row>
    <row r="210" spans="1:2" x14ac:dyDescent="0.25">
      <c r="A210" s="1"/>
      <c r="B210" s="7"/>
    </row>
    <row r="211" spans="1:2" x14ac:dyDescent="0.25">
      <c r="A211" s="1"/>
      <c r="B211" s="7"/>
    </row>
    <row r="212" spans="1:2" x14ac:dyDescent="0.25">
      <c r="A212" s="1"/>
    </row>
    <row r="213" spans="1:2" x14ac:dyDescent="0.25">
      <c r="A213" s="1"/>
    </row>
    <row r="214" spans="1:2" x14ac:dyDescent="0.25">
      <c r="A214" s="1"/>
    </row>
    <row r="215" spans="1:2" x14ac:dyDescent="0.25">
      <c r="A215" s="1"/>
    </row>
    <row r="216" spans="1:2" x14ac:dyDescent="0.25">
      <c r="A216" s="1"/>
    </row>
    <row r="217" spans="1:2" x14ac:dyDescent="0.25">
      <c r="A217" s="1"/>
    </row>
    <row r="218" spans="1:2" x14ac:dyDescent="0.25">
      <c r="A218" s="1"/>
    </row>
    <row r="219" spans="1:2" x14ac:dyDescent="0.25">
      <c r="A219" s="1"/>
    </row>
    <row r="220" spans="1:2" x14ac:dyDescent="0.25">
      <c r="A220" s="1"/>
    </row>
    <row r="221" spans="1:2" x14ac:dyDescent="0.25">
      <c r="A221" s="1"/>
    </row>
    <row r="222" spans="1:2" x14ac:dyDescent="0.25">
      <c r="A222" s="1"/>
    </row>
    <row r="223" spans="1:2" x14ac:dyDescent="0.25">
      <c r="A223" s="1"/>
    </row>
    <row r="224" spans="1:2" x14ac:dyDescent="0.25">
      <c r="A224" s="1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Torjäger</vt:lpstr>
      <vt:lpstr>Fairplay</vt:lpstr>
      <vt:lpstr>Zuschauer</vt:lpstr>
      <vt:lpstr>Statistik gesamt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Tecklenburg, Stephan</dc:creator>
  <cp:lastModifiedBy>Tecklenburg, Stephan</cp:lastModifiedBy>
  <cp:lastPrinted>2016-02-01T14:07:29Z</cp:lastPrinted>
  <dcterms:created xsi:type="dcterms:W3CDTF">2012-10-14T20:38:18Z</dcterms:created>
  <dcterms:modified xsi:type="dcterms:W3CDTF">2019-06-27T12:06:10Z</dcterms:modified>
</cp:coreProperties>
</file>